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8567"/>
  </bookViews>
  <sheets>
    <sheet name="SIERAKÓW WYNIKI ŁÓDŹ" sheetId="2" r:id="rId1"/>
  </sheets>
  <calcPr calcId="144525"/>
</workbook>
</file>

<file path=xl/sharedStrings.xml><?xml version="1.0" encoding="utf-8"?>
<sst xmlns="http://schemas.openxmlformats.org/spreadsheetml/2006/main" count="83" uniqueCount="37">
  <si>
    <t>XXIV Mistrzostwa Polski osób niewidomych i słabowidzących w kręgle klasyczne
4 - 7.04.2024 r., SIERAKÓW</t>
  </si>
  <si>
    <t>KATEGORIA B2 KOBIETY</t>
  </si>
  <si>
    <t>FINAŁ</t>
  </si>
  <si>
    <t>L.P.</t>
  </si>
  <si>
    <t>IMIĘ I NAZWISKO</t>
  </si>
  <si>
    <t>KLUB</t>
  </si>
  <si>
    <t>TOR 1</t>
  </si>
  <si>
    <t>TOR 2</t>
  </si>
  <si>
    <t>TOR 3</t>
  </si>
  <si>
    <t>TOR 4</t>
  </si>
  <si>
    <t>WYNIK</t>
  </si>
  <si>
    <t>X</t>
  </si>
  <si>
    <t>ŁĄCZNIE</t>
  </si>
  <si>
    <t>Rogacka Jadwiga</t>
  </si>
  <si>
    <t>Pionek Włocławek</t>
  </si>
  <si>
    <t>Majewska Katarzyna</t>
  </si>
  <si>
    <t>Lewandowska Jolanta</t>
  </si>
  <si>
    <t>Szamal Jadwiga</t>
  </si>
  <si>
    <t>Omega Łódź</t>
  </si>
  <si>
    <t>KATEGORIA B3 KOBIETY</t>
  </si>
  <si>
    <t>Curyło Irena</t>
  </si>
  <si>
    <t>Tarnów Pogórze</t>
  </si>
  <si>
    <t>Sawiniec Emilia</t>
  </si>
  <si>
    <t>Hetman Lublin</t>
  </si>
  <si>
    <t>Grzybczyńska Monika</t>
  </si>
  <si>
    <t>Barwińska Anna</t>
  </si>
  <si>
    <t>KATEGORIA B2 MĘŻCZYŹNI</t>
  </si>
  <si>
    <t>Kontrymowicz Mieczysław</t>
  </si>
  <si>
    <t>Warmia i Mazury Olsztyn</t>
  </si>
  <si>
    <t>Nowak Grzegorz</t>
  </si>
  <si>
    <t>Lewandowski Ryszard</t>
  </si>
  <si>
    <t>Stopierzyński Stanisław</t>
  </si>
  <si>
    <t>Puchacz Wojciech</t>
  </si>
  <si>
    <t>Atut Nysa</t>
  </si>
  <si>
    <t>Paszyna Krzysztof</t>
  </si>
  <si>
    <t>Podkarpacie Przemyśl</t>
  </si>
  <si>
    <t>Szymański Władysław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</si>
</sst>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48">
    <font>
      <sz val="11"/>
      <color theme="1"/>
      <name val="Czcionka tekstu podstawowego"/>
      <charset val="238"/>
    </font>
    <font>
      <b/>
      <sz val="20"/>
      <color theme="1"/>
      <name val="Arial"/>
      <family val="1"/>
      <charset val="134"/>
    </font>
    <font>
      <sz val="12"/>
      <color theme="1"/>
      <name val="Arial"/>
      <family val="1"/>
      <charset val="134"/>
    </font>
    <font>
      <b/>
      <sz val="18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sz val="14"/>
      <color indexed="8"/>
      <name val="Times New Roman"/>
      <charset val="238"/>
    </font>
    <font>
      <sz val="14"/>
      <color rgb="FF000000"/>
      <name val="Times New Roman"/>
      <charset val="238"/>
    </font>
    <font>
      <sz val="14"/>
      <name val="Times New Roman"/>
      <charset val="238"/>
    </font>
    <font>
      <b/>
      <sz val="16"/>
      <color rgb="FFFF0000"/>
      <name val="Times New Roman"/>
      <charset val="238"/>
    </font>
    <font>
      <sz val="14"/>
      <color indexed="8"/>
      <name val="Times New Roman"/>
      <charset val="1"/>
    </font>
    <font>
      <b/>
      <sz val="18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4"/>
      <color theme="1"/>
      <name val="Times New Roman"/>
      <charset val="238"/>
    </font>
    <font>
      <sz val="11"/>
      <name val="Czcionka Tekstu Podstawowego"/>
      <charset val="238"/>
    </font>
    <font>
      <b/>
      <sz val="14"/>
      <name val="Times New Roman"/>
      <charset val="238"/>
    </font>
    <font>
      <b/>
      <sz val="16"/>
      <name val="Times New Roman"/>
      <charset val="238"/>
    </font>
    <font>
      <sz val="16"/>
      <color rgb="FFFF0000"/>
      <name val="Times New Roman"/>
      <charset val="238"/>
    </font>
    <font>
      <b/>
      <sz val="11"/>
      <color rgb="FFFF0000"/>
      <name val="Czcionka tekstu podstawowego"/>
      <charset val="238"/>
    </font>
    <font>
      <sz val="10"/>
      <color theme="1"/>
      <name val="Times New Roman"/>
      <charset val="238"/>
    </font>
    <font>
      <sz val="10"/>
      <color theme="1"/>
      <name val="Czcionka tekstu podstawowego"/>
      <charset val="238"/>
    </font>
    <font>
      <b/>
      <sz val="16"/>
      <color theme="1"/>
      <name val="Times New Roman"/>
      <charset val="238"/>
    </font>
    <font>
      <sz val="10"/>
      <name val="Czcionka tekstu podstawowego"/>
      <charset val="238"/>
    </font>
    <font>
      <b/>
      <i/>
      <sz val="16"/>
      <color theme="1"/>
      <name val="Times New Roman"/>
      <charset val="238"/>
    </font>
    <font>
      <b/>
      <i/>
      <sz val="16"/>
      <name val="Times New Roman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238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27" fillId="0" borderId="0" applyFont="0" applyFill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7" borderId="15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8" borderId="18" applyNumberFormat="0" applyAlignment="0" applyProtection="0">
      <alignment vertical="center"/>
    </xf>
    <xf numFmtId="0" fontId="37" fillId="9" borderId="19" applyNumberFormat="0" applyAlignment="0" applyProtection="0">
      <alignment vertical="center"/>
    </xf>
    <xf numFmtId="0" fontId="38" fillId="9" borderId="18" applyNumberFormat="0" applyAlignment="0" applyProtection="0">
      <alignment vertical="center"/>
    </xf>
    <xf numFmtId="0" fontId="39" fillId="10" borderId="20" applyNumberFormat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7" fillId="0" borderId="0"/>
    <xf numFmtId="0" fontId="47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4" xfId="49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11" fillId="0" borderId="6" xfId="49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vertical="center" wrapText="1"/>
    </xf>
    <xf numFmtId="0" fontId="17" fillId="3" borderId="4" xfId="49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1" fillId="0" borderId="4" xfId="49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2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25" fillId="6" borderId="8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</cellXfs>
  <cellStyles count="51">
    <cellStyle name="Normalny" xfId="0" builtinId="0"/>
    <cellStyle name="Dziesiętny" xfId="1" builtinId="3"/>
    <cellStyle name="Walutowy" xfId="2" builtinId="4"/>
    <cellStyle name="Procentowy" xfId="3" builtinId="5"/>
    <cellStyle name="Przecinek [0]" xfId="4" builtinId="6"/>
    <cellStyle name="Waluta [0]" xfId="5" builtinId="7"/>
    <cellStyle name="Hiperłącze" xfId="6" builtinId="8"/>
    <cellStyle name="Użyte hiperłącze" xfId="7" builtinId="9"/>
    <cellStyle name="Uwaga" xfId="8" builtinId="10"/>
    <cellStyle name="Tekst ostrzeżenia" xfId="9" builtinId="11"/>
    <cellStyle name="Tytuł" xfId="10" builtinId="15"/>
    <cellStyle name="Tekst objaśnienia" xfId="11" builtinId="53"/>
    <cellStyle name="Nagłówek 1" xfId="12" builtinId="16"/>
    <cellStyle name="Nagłówek 2" xfId="13" builtinId="17"/>
    <cellStyle name="Nagłówek 3" xfId="14" builtinId="18"/>
    <cellStyle name="Nagłówek 4" xfId="15" builtinId="19"/>
    <cellStyle name="Dane wejściowe" xfId="16" builtinId="20"/>
    <cellStyle name="Dane wyjściowe" xfId="17" builtinId="21"/>
    <cellStyle name="Obliczenia" xfId="18" builtinId="22"/>
    <cellStyle name="Komórka zaznaczona" xfId="19" builtinId="23"/>
    <cellStyle name="Komórka połączona" xfId="20" builtinId="24"/>
    <cellStyle name="Suma" xfId="21" builtinId="25"/>
    <cellStyle name="Dobre" xfId="22" builtinId="26"/>
    <cellStyle name="Złe" xfId="23" builtinId="27"/>
    <cellStyle name="Neutralne" xfId="24" builtinId="28"/>
    <cellStyle name="Akcent 1" xfId="25" builtinId="29"/>
    <cellStyle name="20% - Akcent 1" xfId="26" builtinId="30"/>
    <cellStyle name="40% - Akcent 1" xfId="27" builtinId="31"/>
    <cellStyle name="60% - Akcent 1" xfId="28" builtinId="32"/>
    <cellStyle name="Akcent 2" xfId="29" builtinId="33"/>
    <cellStyle name="20% - Akcent 2" xfId="30" builtinId="34"/>
    <cellStyle name="40% - Akcent 2" xfId="31" builtinId="35"/>
    <cellStyle name="60% - Akcent 2" xfId="32" builtinId="36"/>
    <cellStyle name="Akcent 3" xfId="33" builtinId="37"/>
    <cellStyle name="20% - Akcent 3" xfId="34" builtinId="38"/>
    <cellStyle name="40% - Akcent 3" xfId="35" builtinId="39"/>
    <cellStyle name="60% - Akcent 3" xfId="36" builtinId="40"/>
    <cellStyle name="Akcent 4" xfId="37" builtinId="41"/>
    <cellStyle name="20% - Akcent 4" xfId="38" builtinId="42"/>
    <cellStyle name="40% - Akcent 4" xfId="39" builtinId="43"/>
    <cellStyle name="60% - Akcent 4" xfId="40" builtinId="44"/>
    <cellStyle name="Akcent 5" xfId="41" builtinId="45"/>
    <cellStyle name="20% - Akcent 5" xfId="42" builtinId="46"/>
    <cellStyle name="40% - Akcent 5" xfId="43" builtinId="47"/>
    <cellStyle name="60% - Akcent 5" xfId="44" builtinId="48"/>
    <cellStyle name="Akcent 6" xfId="45" builtinId="49"/>
    <cellStyle name="20% - Akcent 6" xfId="46" builtinId="50"/>
    <cellStyle name="40% - Akcent 6" xfId="47" builtinId="51"/>
    <cellStyle name="60% - Akcent 6" xfId="48" builtinId="52"/>
    <cellStyle name="Excel Built-in Normal" xfId="49"/>
    <cellStyle name="Normalny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450850</xdr:colOff>
      <xdr:row>0</xdr:row>
      <xdr:rowOff>97155</xdr:rowOff>
    </xdr:from>
    <xdr:to>
      <xdr:col>1</xdr:col>
      <xdr:colOff>1271270</xdr:colOff>
      <xdr:row>2</xdr:row>
      <xdr:rowOff>99060</xdr:rowOff>
    </xdr:to>
    <xdr:pic>
      <xdr:nvPicPr>
        <xdr:cNvPr id="3" name="Obraz 2" descr="Obraz zawierający tekst, logo, symbol, Czcionka&#10;&#10;Opis wygenerowany automatycznie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97155"/>
          <a:ext cx="820420" cy="939165"/>
        </a:xfrm>
        <a:prstGeom prst="rect">
          <a:avLst/>
        </a:prstGeom>
      </xdr:spPr>
    </xdr:pic>
    <xdr:clientData/>
  </xdr:twoCellAnchor>
  <xdr:twoCellAnchor editAs="oneCell">
    <xdr:from>
      <xdr:col>13</xdr:col>
      <xdr:colOff>604520</xdr:colOff>
      <xdr:row>0</xdr:row>
      <xdr:rowOff>98425</xdr:rowOff>
    </xdr:from>
    <xdr:to>
      <xdr:col>17</xdr:col>
      <xdr:colOff>282575</xdr:colOff>
      <xdr:row>2</xdr:row>
      <xdr:rowOff>99060</xdr:rowOff>
    </xdr:to>
    <xdr:pic>
      <xdr:nvPicPr>
        <xdr:cNvPr id="4" name="Obraz 3" descr="Obraz zawierający Czcionka, Grafika, logo, symbol&#10;&#10;Opis wygenerowany automatycznie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3395" y="98425"/>
          <a:ext cx="1611630" cy="937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R26"/>
  <sheetViews>
    <sheetView tabSelected="1" zoomScale="70" zoomScaleNormal="70" workbookViewId="0">
      <selection activeCell="A4" sqref="$A4:$XFD4"/>
    </sheetView>
  </sheetViews>
  <sheetFormatPr defaultColWidth="9" defaultRowHeight="13.8"/>
  <cols>
    <col min="1" max="1" width="5.75" style="1" customWidth="1"/>
    <col min="2" max="2" width="30.875" style="1" customWidth="1"/>
    <col min="3" max="3" width="33.625" style="1" customWidth="1"/>
    <col min="4" max="8" width="9" style="1"/>
    <col min="9" max="10" width="3.70833333333333" style="1" customWidth="1"/>
    <col min="11" max="14" width="8.625" style="1" customWidth="1"/>
    <col min="15" max="15" width="9" style="1"/>
    <col min="16" max="16" width="4.125" style="1" customWidth="1"/>
    <col min="17" max="17" width="3.625" style="1" customWidth="1"/>
    <col min="18" max="18" width="9" style="1"/>
  </cols>
  <sheetData>
    <row r="2" ht="60" customHeight="1" spans="1:18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30.75" customHeight="1" spans="1:18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36" customHeight="1" spans="1:18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ht="14.55" spans="1:18">
      <c r="A5" s="8"/>
      <c r="B5" s="8"/>
      <c r="C5" s="8"/>
      <c r="D5" s="8"/>
      <c r="E5" s="8"/>
      <c r="F5" s="8"/>
      <c r="G5" s="8"/>
      <c r="H5" s="8"/>
      <c r="K5" s="38" t="s">
        <v>2</v>
      </c>
      <c r="M5" s="8"/>
      <c r="N5" s="8"/>
      <c r="O5" s="8"/>
      <c r="P5" s="8"/>
      <c r="Q5" s="8"/>
      <c r="R5" s="8"/>
    </row>
    <row r="6" s="1" customFormat="1" ht="32" customHeight="1" spans="1:18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1" t="s">
        <v>10</v>
      </c>
      <c r="I6" s="24">
        <v>9</v>
      </c>
      <c r="J6" s="24" t="s">
        <v>11</v>
      </c>
      <c r="K6" s="10" t="s">
        <v>6</v>
      </c>
      <c r="L6" s="10" t="s">
        <v>7</v>
      </c>
      <c r="M6" s="10" t="s">
        <v>8</v>
      </c>
      <c r="N6" s="10" t="s">
        <v>9</v>
      </c>
      <c r="O6" s="10" t="s">
        <v>10</v>
      </c>
      <c r="P6" s="24">
        <v>9</v>
      </c>
      <c r="Q6" s="24" t="s">
        <v>11</v>
      </c>
      <c r="R6" s="52" t="s">
        <v>12</v>
      </c>
    </row>
    <row r="7" s="1" customFormat="1" ht="32" customHeight="1" spans="1:18">
      <c r="A7" s="12">
        <v>1</v>
      </c>
      <c r="B7" s="13" t="s">
        <v>13</v>
      </c>
      <c r="C7" s="13" t="s">
        <v>14</v>
      </c>
      <c r="D7" s="14">
        <v>147</v>
      </c>
      <c r="E7" s="15">
        <v>185</v>
      </c>
      <c r="F7" s="14">
        <v>181</v>
      </c>
      <c r="G7" s="14">
        <v>184</v>
      </c>
      <c r="H7" s="16">
        <f>SUM(D7:G7)</f>
        <v>697</v>
      </c>
      <c r="I7" s="39">
        <v>6</v>
      </c>
      <c r="J7" s="39">
        <v>0</v>
      </c>
      <c r="K7" s="40">
        <v>166</v>
      </c>
      <c r="L7" s="40">
        <v>173</v>
      </c>
      <c r="M7" s="40">
        <v>169</v>
      </c>
      <c r="N7" s="40">
        <v>183</v>
      </c>
      <c r="O7" s="41">
        <f>SUM(K7:N7)</f>
        <v>691</v>
      </c>
      <c r="P7" s="39">
        <v>4</v>
      </c>
      <c r="Q7" s="39">
        <v>0</v>
      </c>
      <c r="R7" s="53">
        <f>SUM(H7+O7)</f>
        <v>1388</v>
      </c>
    </row>
    <row r="8" s="1" customFormat="1" ht="32" customHeight="1" spans="1:18">
      <c r="A8" s="12">
        <v>2</v>
      </c>
      <c r="B8" s="13" t="s">
        <v>15</v>
      </c>
      <c r="C8" s="13" t="s">
        <v>14</v>
      </c>
      <c r="D8" s="14">
        <v>168</v>
      </c>
      <c r="E8" s="15">
        <v>151</v>
      </c>
      <c r="F8" s="14">
        <v>165</v>
      </c>
      <c r="G8" s="14">
        <v>158</v>
      </c>
      <c r="H8" s="16">
        <f>SUM(D8:G8)</f>
        <v>642</v>
      </c>
      <c r="I8" s="39">
        <v>6</v>
      </c>
      <c r="J8" s="39">
        <v>2</v>
      </c>
      <c r="K8" s="40">
        <v>149</v>
      </c>
      <c r="L8" s="40">
        <v>170</v>
      </c>
      <c r="M8" s="40">
        <v>173</v>
      </c>
      <c r="N8" s="40">
        <v>170</v>
      </c>
      <c r="O8" s="41">
        <f>SUM(K8:N8)</f>
        <v>662</v>
      </c>
      <c r="P8" s="39">
        <v>8</v>
      </c>
      <c r="Q8" s="39">
        <v>0</v>
      </c>
      <c r="R8" s="53">
        <f>SUM(H8+O8)</f>
        <v>1304</v>
      </c>
    </row>
    <row r="9" s="1" customFormat="1" ht="32" customHeight="1" spans="1:18">
      <c r="A9" s="12">
        <v>3</v>
      </c>
      <c r="B9" s="13" t="s">
        <v>16</v>
      </c>
      <c r="C9" s="13" t="s">
        <v>14</v>
      </c>
      <c r="D9" s="14">
        <v>157</v>
      </c>
      <c r="E9" s="15">
        <v>187</v>
      </c>
      <c r="F9" s="14">
        <v>165</v>
      </c>
      <c r="G9" s="14">
        <v>165</v>
      </c>
      <c r="H9" s="16">
        <f>SUM(D9:G9)</f>
        <v>674</v>
      </c>
      <c r="I9" s="39">
        <v>8</v>
      </c>
      <c r="J9" s="39">
        <v>0</v>
      </c>
      <c r="K9" s="40">
        <v>165</v>
      </c>
      <c r="L9" s="40">
        <v>154</v>
      </c>
      <c r="M9" s="40">
        <v>150</v>
      </c>
      <c r="N9" s="40">
        <v>155</v>
      </c>
      <c r="O9" s="41">
        <f>SUM(K9:N9)</f>
        <v>624</v>
      </c>
      <c r="P9" s="39">
        <v>3</v>
      </c>
      <c r="Q9" s="39">
        <v>2</v>
      </c>
      <c r="R9" s="53">
        <f>SUM(H9+O9)</f>
        <v>1298</v>
      </c>
    </row>
    <row r="10" s="1" customFormat="1" ht="32" customHeight="1" spans="1:18">
      <c r="A10" s="17">
        <v>4</v>
      </c>
      <c r="B10" s="18" t="s">
        <v>17</v>
      </c>
      <c r="C10" s="18" t="s">
        <v>18</v>
      </c>
      <c r="D10" s="19">
        <v>155</v>
      </c>
      <c r="E10" s="20">
        <v>173</v>
      </c>
      <c r="F10" s="19">
        <v>152</v>
      </c>
      <c r="G10" s="19">
        <v>175</v>
      </c>
      <c r="H10" s="21">
        <f>SUM(D10:G10)</f>
        <v>655</v>
      </c>
      <c r="I10" s="42">
        <v>7</v>
      </c>
      <c r="J10" s="42">
        <v>0</v>
      </c>
      <c r="K10" s="43">
        <v>164</v>
      </c>
      <c r="L10" s="43">
        <v>160</v>
      </c>
      <c r="M10" s="43">
        <v>155</v>
      </c>
      <c r="N10" s="43">
        <v>153</v>
      </c>
      <c r="O10" s="44">
        <f>SUM(K10:N10)</f>
        <v>632</v>
      </c>
      <c r="P10" s="42">
        <v>2</v>
      </c>
      <c r="Q10" s="42">
        <v>1</v>
      </c>
      <c r="R10" s="54">
        <f>SUM(H10+O10)</f>
        <v>1287</v>
      </c>
    </row>
    <row r="11" ht="32" customHeight="1" spans="1:18">
      <c r="A11" s="22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ht="32" customHeight="1" spans="1:18">
      <c r="A12" s="23" t="s">
        <v>3</v>
      </c>
      <c r="B12" s="24" t="s">
        <v>4</v>
      </c>
      <c r="C12" s="24" t="s">
        <v>5</v>
      </c>
      <c r="D12" s="24" t="s">
        <v>6</v>
      </c>
      <c r="E12" s="24" t="s">
        <v>7</v>
      </c>
      <c r="F12" s="24" t="s">
        <v>8</v>
      </c>
      <c r="G12" s="24" t="s">
        <v>9</v>
      </c>
      <c r="H12" s="24" t="s">
        <v>10</v>
      </c>
      <c r="I12" s="24">
        <v>9</v>
      </c>
      <c r="J12" s="24" t="s">
        <v>11</v>
      </c>
      <c r="K12" s="24" t="s">
        <v>6</v>
      </c>
      <c r="L12" s="24" t="s">
        <v>7</v>
      </c>
      <c r="M12" s="24" t="s">
        <v>8</v>
      </c>
      <c r="N12" s="24" t="s">
        <v>9</v>
      </c>
      <c r="O12" s="24" t="s">
        <v>10</v>
      </c>
      <c r="P12" s="24">
        <v>9</v>
      </c>
      <c r="Q12" s="24" t="s">
        <v>11</v>
      </c>
      <c r="R12" s="55" t="s">
        <v>12</v>
      </c>
    </row>
    <row r="13" ht="32" customHeight="1" spans="1:18">
      <c r="A13" s="25">
        <v>1</v>
      </c>
      <c r="B13" s="13" t="s">
        <v>20</v>
      </c>
      <c r="C13" s="13" t="s">
        <v>21</v>
      </c>
      <c r="D13" s="26">
        <v>197</v>
      </c>
      <c r="E13" s="26">
        <v>170</v>
      </c>
      <c r="F13" s="26">
        <v>176</v>
      </c>
      <c r="G13" s="26">
        <v>175</v>
      </c>
      <c r="H13" s="16">
        <f t="shared" ref="H13:H16" si="0">SUM(D13:G13)</f>
        <v>718</v>
      </c>
      <c r="I13" s="39">
        <v>7</v>
      </c>
      <c r="J13" s="39">
        <v>0</v>
      </c>
      <c r="K13" s="45">
        <v>176</v>
      </c>
      <c r="L13" s="45">
        <v>184</v>
      </c>
      <c r="M13" s="45">
        <v>186</v>
      </c>
      <c r="N13" s="45">
        <v>164</v>
      </c>
      <c r="O13" s="41">
        <f t="shared" ref="O13:O16" si="1">SUM(K13:N13)</f>
        <v>710</v>
      </c>
      <c r="P13" s="46">
        <v>9</v>
      </c>
      <c r="Q13" s="46">
        <v>0</v>
      </c>
      <c r="R13" s="53">
        <f t="shared" ref="R13:R16" si="2">SUM(H13+O13)</f>
        <v>1428</v>
      </c>
    </row>
    <row r="14" ht="32" customHeight="1" spans="1:18">
      <c r="A14" s="25">
        <v>2</v>
      </c>
      <c r="B14" s="13" t="s">
        <v>22</v>
      </c>
      <c r="C14" s="13" t="s">
        <v>23</v>
      </c>
      <c r="D14" s="26">
        <v>158</v>
      </c>
      <c r="E14" s="26">
        <v>173</v>
      </c>
      <c r="F14" s="26">
        <v>170</v>
      </c>
      <c r="G14" s="26">
        <v>187</v>
      </c>
      <c r="H14" s="16">
        <f t="shared" si="0"/>
        <v>688</v>
      </c>
      <c r="I14" s="39">
        <v>6</v>
      </c>
      <c r="J14" s="39">
        <v>0</v>
      </c>
      <c r="K14" s="45">
        <v>166</v>
      </c>
      <c r="L14" s="45">
        <v>165</v>
      </c>
      <c r="M14" s="45">
        <v>165</v>
      </c>
      <c r="N14" s="45">
        <v>156</v>
      </c>
      <c r="O14" s="41">
        <f t="shared" si="1"/>
        <v>652</v>
      </c>
      <c r="P14" s="46">
        <v>6</v>
      </c>
      <c r="Q14" s="46">
        <v>0</v>
      </c>
      <c r="R14" s="53">
        <f t="shared" si="2"/>
        <v>1340</v>
      </c>
    </row>
    <row r="15" ht="32" customHeight="1" spans="1:18">
      <c r="A15" s="25">
        <v>3</v>
      </c>
      <c r="B15" s="13" t="s">
        <v>24</v>
      </c>
      <c r="C15" s="13" t="s">
        <v>18</v>
      </c>
      <c r="D15" s="26">
        <v>158</v>
      </c>
      <c r="E15" s="26">
        <v>167</v>
      </c>
      <c r="F15" s="26">
        <v>160</v>
      </c>
      <c r="G15" s="26">
        <v>176</v>
      </c>
      <c r="H15" s="16">
        <f t="shared" si="0"/>
        <v>661</v>
      </c>
      <c r="I15" s="39">
        <v>7</v>
      </c>
      <c r="J15" s="39">
        <v>1</v>
      </c>
      <c r="K15" s="45">
        <v>144</v>
      </c>
      <c r="L15" s="45">
        <v>183</v>
      </c>
      <c r="M15" s="45">
        <v>155</v>
      </c>
      <c r="N15" s="45">
        <v>185</v>
      </c>
      <c r="O15" s="41">
        <f t="shared" si="1"/>
        <v>667</v>
      </c>
      <c r="P15" s="46">
        <v>4</v>
      </c>
      <c r="Q15" s="46">
        <v>1</v>
      </c>
      <c r="R15" s="53">
        <f t="shared" si="2"/>
        <v>1328</v>
      </c>
    </row>
    <row r="16" ht="32" customHeight="1" spans="1:18">
      <c r="A16" s="27">
        <v>4</v>
      </c>
      <c r="B16" s="18" t="s">
        <v>25</v>
      </c>
      <c r="C16" s="18" t="s">
        <v>18</v>
      </c>
      <c r="D16" s="28">
        <v>159</v>
      </c>
      <c r="E16" s="28">
        <v>161</v>
      </c>
      <c r="F16" s="28">
        <v>175</v>
      </c>
      <c r="G16" s="28">
        <v>176</v>
      </c>
      <c r="H16" s="21">
        <f t="shared" si="0"/>
        <v>671</v>
      </c>
      <c r="I16" s="42">
        <v>5</v>
      </c>
      <c r="J16" s="42">
        <v>1</v>
      </c>
      <c r="K16" s="47">
        <v>151</v>
      </c>
      <c r="L16" s="47">
        <v>138</v>
      </c>
      <c r="M16" s="47">
        <v>158</v>
      </c>
      <c r="N16" s="47">
        <v>147</v>
      </c>
      <c r="O16" s="48">
        <f t="shared" si="1"/>
        <v>594</v>
      </c>
      <c r="P16" s="49">
        <v>1</v>
      </c>
      <c r="Q16" s="49">
        <v>1</v>
      </c>
      <c r="R16" s="54">
        <f t="shared" si="2"/>
        <v>1265</v>
      </c>
    </row>
    <row r="17" ht="49" customHeight="1" spans="1:18">
      <c r="A17" s="7" t="s">
        <v>26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="2" customFormat="1" ht="32" customHeight="1" spans="1:18">
      <c r="A18" s="29" t="s">
        <v>3</v>
      </c>
      <c r="B18" s="11" t="s">
        <v>4</v>
      </c>
      <c r="C18" s="11" t="s">
        <v>5</v>
      </c>
      <c r="D18" s="11" t="s">
        <v>6</v>
      </c>
      <c r="E18" s="11" t="s">
        <v>7</v>
      </c>
      <c r="F18" s="11" t="s">
        <v>8</v>
      </c>
      <c r="G18" s="11" t="s">
        <v>9</v>
      </c>
      <c r="H18" s="11" t="s">
        <v>10</v>
      </c>
      <c r="I18" s="24">
        <v>9</v>
      </c>
      <c r="J18" s="24" t="s">
        <v>11</v>
      </c>
      <c r="K18" s="11" t="s">
        <v>6</v>
      </c>
      <c r="L18" s="11" t="s">
        <v>7</v>
      </c>
      <c r="M18" s="11" t="s">
        <v>8</v>
      </c>
      <c r="N18" s="11" t="s">
        <v>9</v>
      </c>
      <c r="O18" s="11" t="s">
        <v>10</v>
      </c>
      <c r="P18" s="24">
        <v>9</v>
      </c>
      <c r="Q18" s="55" t="s">
        <v>11</v>
      </c>
      <c r="R18" s="56" t="s">
        <v>12</v>
      </c>
    </row>
    <row r="19" ht="32" customHeight="1" spans="1:18">
      <c r="A19" s="12">
        <v>1</v>
      </c>
      <c r="B19" s="13" t="s">
        <v>27</v>
      </c>
      <c r="C19" s="13" t="s">
        <v>28</v>
      </c>
      <c r="D19" s="14">
        <v>182</v>
      </c>
      <c r="E19" s="14">
        <v>147</v>
      </c>
      <c r="F19" s="14">
        <v>185</v>
      </c>
      <c r="G19" s="14">
        <v>190</v>
      </c>
      <c r="H19" s="30">
        <f t="shared" ref="H19:H25" si="3">SUM(D19:G19)</f>
        <v>704</v>
      </c>
      <c r="I19" s="46">
        <v>10</v>
      </c>
      <c r="J19" s="46">
        <v>0</v>
      </c>
      <c r="K19" s="40">
        <v>159</v>
      </c>
      <c r="L19" s="40">
        <v>181</v>
      </c>
      <c r="M19" s="40">
        <v>166</v>
      </c>
      <c r="N19" s="40">
        <v>196</v>
      </c>
      <c r="O19" s="41">
        <f t="shared" ref="O19:O24" si="4">SUM(K19:N19)</f>
        <v>702</v>
      </c>
      <c r="P19" s="46">
        <v>13</v>
      </c>
      <c r="Q19" s="57">
        <v>0</v>
      </c>
      <c r="R19" s="58">
        <f t="shared" ref="R19:R24" si="5">SUM(H19+O19)</f>
        <v>1406</v>
      </c>
    </row>
    <row r="20" ht="32" customHeight="1" spans="1:18">
      <c r="A20" s="31">
        <v>2</v>
      </c>
      <c r="B20" s="32" t="s">
        <v>29</v>
      </c>
      <c r="C20" s="32" t="s">
        <v>18</v>
      </c>
      <c r="D20" s="33">
        <v>171</v>
      </c>
      <c r="E20" s="33">
        <v>184</v>
      </c>
      <c r="F20" s="33">
        <v>187</v>
      </c>
      <c r="G20" s="33">
        <v>173</v>
      </c>
      <c r="H20" s="34">
        <f t="shared" si="3"/>
        <v>715</v>
      </c>
      <c r="I20" s="50">
        <v>11</v>
      </c>
      <c r="J20" s="50">
        <v>0</v>
      </c>
      <c r="K20" s="33">
        <v>175</v>
      </c>
      <c r="L20" s="33">
        <v>174</v>
      </c>
      <c r="M20" s="33">
        <v>182</v>
      </c>
      <c r="N20" s="33">
        <v>155</v>
      </c>
      <c r="O20" s="51">
        <f t="shared" si="4"/>
        <v>686</v>
      </c>
      <c r="P20" s="50">
        <v>7</v>
      </c>
      <c r="Q20" s="59">
        <v>0</v>
      </c>
      <c r="R20" s="60">
        <f t="shared" si="5"/>
        <v>1401</v>
      </c>
    </row>
    <row r="21" ht="32" customHeight="1" spans="1:18">
      <c r="A21" s="12">
        <v>3</v>
      </c>
      <c r="B21" s="13" t="s">
        <v>30</v>
      </c>
      <c r="C21" s="13" t="s">
        <v>14</v>
      </c>
      <c r="D21" s="14">
        <v>186</v>
      </c>
      <c r="E21" s="14">
        <v>174</v>
      </c>
      <c r="F21" s="14">
        <v>156</v>
      </c>
      <c r="G21" s="14">
        <v>182</v>
      </c>
      <c r="H21" s="30">
        <f t="shared" si="3"/>
        <v>698</v>
      </c>
      <c r="I21" s="46">
        <v>16</v>
      </c>
      <c r="J21" s="46">
        <v>1</v>
      </c>
      <c r="K21" s="40">
        <v>188</v>
      </c>
      <c r="L21" s="40">
        <v>153</v>
      </c>
      <c r="M21" s="40">
        <v>179</v>
      </c>
      <c r="N21" s="40">
        <v>164</v>
      </c>
      <c r="O21" s="41">
        <f t="shared" si="4"/>
        <v>684</v>
      </c>
      <c r="P21" s="46">
        <v>11</v>
      </c>
      <c r="Q21" s="57">
        <v>2</v>
      </c>
      <c r="R21" s="61">
        <f t="shared" si="5"/>
        <v>1382</v>
      </c>
    </row>
    <row r="22" ht="32" customHeight="1" spans="1:18">
      <c r="A22" s="12">
        <v>4</v>
      </c>
      <c r="B22" s="35" t="s">
        <v>31</v>
      </c>
      <c r="C22" s="35" t="s">
        <v>28</v>
      </c>
      <c r="D22" s="14">
        <v>169</v>
      </c>
      <c r="E22" s="14">
        <v>167</v>
      </c>
      <c r="F22" s="14">
        <v>168</v>
      </c>
      <c r="G22" s="14">
        <v>193</v>
      </c>
      <c r="H22" s="30">
        <f t="shared" si="3"/>
        <v>697</v>
      </c>
      <c r="I22" s="46">
        <v>11</v>
      </c>
      <c r="J22" s="46">
        <v>0</v>
      </c>
      <c r="K22" s="40">
        <v>164</v>
      </c>
      <c r="L22" s="40">
        <v>177</v>
      </c>
      <c r="M22" s="40">
        <v>163</v>
      </c>
      <c r="N22" s="40">
        <v>173</v>
      </c>
      <c r="O22" s="41">
        <f t="shared" si="4"/>
        <v>677</v>
      </c>
      <c r="P22" s="46">
        <v>14</v>
      </c>
      <c r="Q22" s="57">
        <v>0</v>
      </c>
      <c r="R22" s="61">
        <f t="shared" si="5"/>
        <v>1374</v>
      </c>
    </row>
    <row r="23" ht="32" customHeight="1" spans="1:18">
      <c r="A23" s="12">
        <v>5</v>
      </c>
      <c r="B23" s="35" t="s">
        <v>32</v>
      </c>
      <c r="C23" s="35" t="s">
        <v>33</v>
      </c>
      <c r="D23" s="14">
        <v>176</v>
      </c>
      <c r="E23" s="14">
        <v>169</v>
      </c>
      <c r="F23" s="14">
        <v>185</v>
      </c>
      <c r="G23" s="14">
        <v>174</v>
      </c>
      <c r="H23" s="36">
        <f t="shared" si="3"/>
        <v>704</v>
      </c>
      <c r="I23" s="46">
        <v>18</v>
      </c>
      <c r="J23" s="46">
        <v>0</v>
      </c>
      <c r="K23" s="40">
        <v>187</v>
      </c>
      <c r="L23" s="40">
        <v>157</v>
      </c>
      <c r="M23" s="40">
        <v>157</v>
      </c>
      <c r="N23" s="40">
        <v>161</v>
      </c>
      <c r="O23" s="41">
        <f t="shared" si="4"/>
        <v>662</v>
      </c>
      <c r="P23" s="46">
        <v>7</v>
      </c>
      <c r="Q23" s="57">
        <v>0</v>
      </c>
      <c r="R23" s="61">
        <f t="shared" si="5"/>
        <v>1366</v>
      </c>
    </row>
    <row r="24" ht="32" customHeight="1" spans="1:18">
      <c r="A24" s="12">
        <v>6</v>
      </c>
      <c r="B24" s="35" t="s">
        <v>34</v>
      </c>
      <c r="C24" s="35" t="s">
        <v>35</v>
      </c>
      <c r="D24" s="14">
        <v>181</v>
      </c>
      <c r="E24" s="14">
        <v>142</v>
      </c>
      <c r="F24" s="14">
        <v>177</v>
      </c>
      <c r="G24" s="14">
        <v>182</v>
      </c>
      <c r="H24" s="30">
        <f t="shared" si="3"/>
        <v>682</v>
      </c>
      <c r="I24" s="46">
        <v>8</v>
      </c>
      <c r="J24" s="46">
        <v>0</v>
      </c>
      <c r="K24" s="40">
        <v>149</v>
      </c>
      <c r="L24" s="40">
        <v>167</v>
      </c>
      <c r="M24" s="40">
        <v>150</v>
      </c>
      <c r="N24" s="40">
        <v>187</v>
      </c>
      <c r="O24" s="41">
        <f t="shared" si="4"/>
        <v>653</v>
      </c>
      <c r="P24" s="46">
        <v>10</v>
      </c>
      <c r="Q24" s="57">
        <v>0</v>
      </c>
      <c r="R24" s="62">
        <f t="shared" si="5"/>
        <v>1335</v>
      </c>
    </row>
    <row r="25" ht="32" customHeight="1" spans="1:18">
      <c r="A25" s="17">
        <v>7</v>
      </c>
      <c r="B25" s="18" t="s">
        <v>36</v>
      </c>
      <c r="C25" s="18" t="s">
        <v>18</v>
      </c>
      <c r="D25" s="19">
        <v>170</v>
      </c>
      <c r="E25" s="19">
        <v>177</v>
      </c>
      <c r="F25" s="19">
        <v>167</v>
      </c>
      <c r="G25" s="19">
        <v>167</v>
      </c>
      <c r="H25" s="37">
        <f t="shared" si="3"/>
        <v>681</v>
      </c>
      <c r="I25" s="49">
        <v>11</v>
      </c>
      <c r="J25" s="49">
        <v>1</v>
      </c>
      <c r="K25" s="43"/>
      <c r="L25" s="43"/>
      <c r="M25" s="43"/>
      <c r="N25" s="43"/>
      <c r="O25" s="44"/>
      <c r="P25" s="49"/>
      <c r="Q25" s="63"/>
      <c r="R25" s="62"/>
    </row>
    <row r="26" ht="14.55"/>
  </sheetData>
  <sortState ref="B7:R12">
    <sortCondition ref="R7:R12" descending="1"/>
  </sortState>
  <mergeCells count="4">
    <mergeCell ref="A2:R2"/>
    <mergeCell ref="A4:R4"/>
    <mergeCell ref="A11:R11"/>
    <mergeCell ref="A17:R17"/>
  </mergeCells>
  <pageMargins left="0.25" right="0.25" top="0.75" bottom="0.75" header="0.3" footer="0.3"/>
  <pageSetup paperSize="1" scale="67" firstPageNumber="0" orientation="landscape" useFirstPageNumber="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SIERAKÓW WYNIKI ŁÓDŹ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Kręgle</dc:creator>
  <cp:lastModifiedBy>User</cp:lastModifiedBy>
  <dcterms:created xsi:type="dcterms:W3CDTF">2019-04-12T07:01:00Z</dcterms:created>
  <dcterms:modified xsi:type="dcterms:W3CDTF">2024-04-08T11:13:53Z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212A848BB82B4A3EB3902FA55CD0EE2C_13</vt:lpwstr>
  </property>
  <property fmtid="{D5CDD505-2E9C-101B-9397-08002B2CF9AE}" pid="3" name="KSOProductBuildVer">
    <vt:lpwstr>1045-12.2.0.13472</vt:lpwstr>
  </property>
</Properties>
</file>